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unitedchurch-my.sharepoint.com/personal/jneff_united-church_ca/Documents/John Files/"/>
    </mc:Choice>
  </mc:AlternateContent>
  <xr:revisionPtr revIDLastSave="122" documentId="8_{E58590F0-C072-4FA9-8E31-AE07C9B9F5FD}" xr6:coauthVersionLast="47" xr6:coauthVersionMax="47" xr10:uidLastSave="{602AEBB2-BDB9-4195-B38E-C9138DFDC87C}"/>
  <bookViews>
    <workbookView xWindow="29790" yWindow="0" windowWidth="21600" windowHeight="15585" xr2:uid="{BDD71B40-84A2-43CD-83F6-99C03BAC8042}"/>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5" i="1" l="1"/>
  <c r="I17" i="1"/>
  <c r="F17" i="1" s="1"/>
  <c r="I9" i="1"/>
  <c r="F9" i="1" s="1"/>
  <c r="G8" i="1"/>
  <c r="F25" i="1" l="1"/>
</calcChain>
</file>

<file path=xl/sharedStrings.xml><?xml version="1.0" encoding="utf-8"?>
<sst xmlns="http://schemas.openxmlformats.org/spreadsheetml/2006/main" count="27" uniqueCount="27">
  <si>
    <t>Conditions</t>
  </si>
  <si>
    <t>Volunteers are being asked to fill more than one position</t>
  </si>
  <si>
    <t>Volunteers have held the same position for more than 5 years because there was no one else available</t>
  </si>
  <si>
    <t>Volunteers are feeling exhausted, overwhelmed or resentful</t>
  </si>
  <si>
    <t>Very few people are gathering for worship in person or virtually</t>
  </si>
  <si>
    <t>Finances</t>
  </si>
  <si>
    <t>Volunteerism</t>
  </si>
  <si>
    <t>Ministry Time</t>
  </si>
  <si>
    <t>Vulnerability Checklist</t>
  </si>
  <si>
    <t>Determination</t>
  </si>
  <si>
    <t>Area</t>
  </si>
  <si>
    <t>Annual expenses running 30% higher than revenue</t>
  </si>
  <si>
    <t>An annual deficit for three or more years consecutively</t>
  </si>
  <si>
    <t>Cash and long-term investments less than three times the annual deficit</t>
  </si>
  <si>
    <t>Property expenses 30% or more of annual expenses</t>
  </si>
  <si>
    <t>Staffing costs greater than 60% of the total expenses</t>
  </si>
  <si>
    <t>Trend of declining income and/or increasing deficit</t>
  </si>
  <si>
    <t>Yes</t>
  </si>
  <si>
    <t>No</t>
  </si>
  <si>
    <t>Ministry Position is less than full time (even in a collaborative agreement)</t>
  </si>
  <si>
    <t>M&amp;P Committee does not have the required 3 members</t>
  </si>
  <si>
    <t>Board of Trustees does not have the required 3 members</t>
  </si>
  <si>
    <t>If you have questions</t>
  </si>
  <si>
    <t>If you have questions please reach out to your regional Minister for Congregational Support</t>
  </si>
  <si>
    <r>
      <t xml:space="preserve">The Tri-Regional Congregational Support Commissions requested a study, through HALO Canada, of what financial factors make a community of faith vulnerable.
There were 5 factors that were identified and applied to ARW, HF, and WOW communities of faith. The 6 factors are listed under the "Finances" section.
We are all aware that finances are not the only contributors to vulnerability. So a section on "Volunteerism" and "Ministry Time" have been added to give a more complete picture.
</t>
    </r>
    <r>
      <rPr>
        <b/>
        <sz val="14"/>
        <color theme="1"/>
        <rFont val="Calibri"/>
        <family val="2"/>
        <scheme val="minor"/>
      </rPr>
      <t>Financial Vulnerability</t>
    </r>
    <r>
      <rPr>
        <sz val="14"/>
        <color theme="1"/>
        <rFont val="Calibri"/>
        <family val="2"/>
        <scheme val="minor"/>
      </rPr>
      <t xml:space="preserve"> - 3 or more in this area means you are vulnerability (based on HALO Canada).
</t>
    </r>
    <r>
      <rPr>
        <b/>
        <sz val="14"/>
        <color theme="1"/>
        <rFont val="Calibri"/>
        <family val="2"/>
        <scheme val="minor"/>
      </rPr>
      <t>Volunteerism Vulnerability</t>
    </r>
    <r>
      <rPr>
        <sz val="14"/>
        <color theme="1"/>
        <rFont val="Calibri"/>
        <family val="2"/>
        <scheme val="minor"/>
      </rPr>
      <t xml:space="preserve"> - 3 or more in this area means you are vulnerable (based on John Neff's no research guess).
</t>
    </r>
    <r>
      <rPr>
        <b/>
        <sz val="14"/>
        <color theme="1"/>
        <rFont val="Calibri"/>
        <family val="2"/>
        <scheme val="minor"/>
      </rPr>
      <t>Ministry Time</t>
    </r>
    <r>
      <rPr>
        <sz val="14"/>
        <color theme="1"/>
        <rFont val="Calibri"/>
        <family val="2"/>
        <scheme val="minor"/>
      </rPr>
      <t xml:space="preserve"> </t>
    </r>
    <r>
      <rPr>
        <b/>
        <sz val="14"/>
        <color theme="1"/>
        <rFont val="Calibri"/>
        <family val="2"/>
        <scheme val="minor"/>
      </rPr>
      <t xml:space="preserve">Vulnerability </t>
    </r>
    <r>
      <rPr>
        <sz val="14"/>
        <color theme="1"/>
        <rFont val="Calibri"/>
        <family val="2"/>
        <scheme val="minor"/>
      </rPr>
      <t xml:space="preserve">- if this is checked you are vulnerable (based on the experience that fulltime is more desirable and easier to fill than less than full time.
</t>
    </r>
    <r>
      <rPr>
        <b/>
        <sz val="14"/>
        <color theme="1"/>
        <rFont val="Calibri"/>
        <family val="2"/>
        <scheme val="minor"/>
      </rPr>
      <t>At Risk</t>
    </r>
    <r>
      <rPr>
        <sz val="14"/>
        <color theme="1"/>
        <rFont val="Calibri"/>
        <family val="2"/>
        <scheme val="minor"/>
      </rPr>
      <t xml:space="preserve"> - even if one area does not show vulnerability, if 7 or more are checked "yes" then you are at Risk.
</t>
    </r>
    <r>
      <rPr>
        <i/>
        <sz val="14"/>
        <color theme="1"/>
        <rFont val="Calibri"/>
        <family val="2"/>
        <scheme val="minor"/>
      </rPr>
      <t>Vulnerability is not fixed, it is dynamic.</t>
    </r>
    <r>
      <rPr>
        <sz val="14"/>
        <color theme="1"/>
        <rFont val="Calibri"/>
        <family val="2"/>
        <scheme val="minor"/>
      </rPr>
      <t xml:space="preserve"> Meaning if you score vulnerable in the checklist it does not mean your end is determined. Some churches have operated vulnerably for many years.  What it does mean, is that you should begin serious conversations about your future and make a plan.  Think about redirecting your future (radical change in structure/vision/purpose), collaboration, amalgamation, or disbanding.</t>
    </r>
  </si>
  <si>
    <t>John Neff</t>
  </si>
  <si>
    <t>Lynne Allin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</si>
</sst>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0"/>
      <name val="Calibri"/>
      <family val="2"/>
      <scheme val="minor"/>
    </font>
    <font>
      <sz val="11.5"/>
      <color theme="1"/>
      <name val="Arial"/>
      <family val="2"/>
    </font>
    <font>
      <sz val="14"/>
      <color theme="1"/>
      <name val="Calibri"/>
      <family val="2"/>
      <scheme val="minor"/>
    </font>
    <font>
      <sz val="22"/>
      <color theme="1"/>
      <name val="Calibri"/>
      <family val="2"/>
      <scheme val="minor"/>
    </font>
    <font>
      <sz val="26"/>
      <color theme="1"/>
      <name val="Calibri"/>
      <family val="2"/>
      <scheme val="minor"/>
    </font>
    <font>
      <sz val="16"/>
      <color theme="1"/>
      <name val="Calibri"/>
      <family val="2"/>
      <scheme val="minor"/>
    </font>
    <font>
      <b/>
      <sz val="14"/>
      <color theme="1"/>
      <name val="Calibri"/>
      <family val="2"/>
      <scheme val="minor"/>
    </font>
    <font>
      <i/>
      <sz val="14"/>
      <color theme="1"/>
      <name val="Calibri"/>
      <family val="2"/>
      <scheme val="minor"/>
    </font>
    <font>
      <u/>
      <sz val="11"/>
      <color theme="10"/>
      <name val="Calibri"/>
      <family val="2"/>
      <scheme val="minor"/>
    </font>
    <font>
      <u/>
      <sz val="16"/>
      <color theme="1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4"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2">
    <xf numFmtId="0" fontId="0" fillId="0" borderId="0"/>
    <xf numFmtId="0" fontId="9" fillId="0" borderId="0" applyNumberFormat="0" applyFill="0" applyBorder="0" applyAlignment="0" applyProtection="0"/>
  </cellStyleXfs>
  <cellXfs count="47">
    <xf numFmtId="0" fontId="0" fillId="0" borderId="0" xfId="0"/>
    <xf numFmtId="0" fontId="0" fillId="2" borderId="0" xfId="0" applyFill="1"/>
    <xf numFmtId="0" fontId="1" fillId="2" borderId="0" xfId="0" applyFont="1" applyFill="1"/>
    <xf numFmtId="0" fontId="0" fillId="2" borderId="10" xfId="0"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2" borderId="21" xfId="0" applyFill="1" applyBorder="1" applyAlignment="1" applyProtection="1">
      <alignment horizontal="center" vertical="center"/>
      <protection locked="0"/>
    </xf>
    <xf numFmtId="0" fontId="0" fillId="2" borderId="6" xfId="0" applyFill="1" applyBorder="1" applyAlignment="1">
      <alignment horizontal="center"/>
    </xf>
    <xf numFmtId="0" fontId="2" fillId="2" borderId="10" xfId="0" applyFont="1" applyFill="1" applyBorder="1" applyAlignment="1">
      <alignment horizontal="left" vertical="center"/>
    </xf>
    <xf numFmtId="0" fontId="0" fillId="2" borderId="6" xfId="0" applyFill="1" applyBorder="1"/>
    <xf numFmtId="0" fontId="2" fillId="2" borderId="1" xfId="0" applyFont="1" applyFill="1" applyBorder="1" applyAlignment="1">
      <alignment horizontal="left" vertical="center"/>
    </xf>
    <xf numFmtId="0" fontId="0" fillId="2" borderId="7" xfId="0" applyFill="1" applyBorder="1"/>
    <xf numFmtId="0" fontId="2" fillId="2" borderId="8" xfId="0" applyFont="1" applyFill="1" applyBorder="1" applyAlignment="1">
      <alignment horizontal="left" vertical="center"/>
    </xf>
    <xf numFmtId="0" fontId="3" fillId="2" borderId="7" xfId="0" applyFont="1" applyFill="1" applyBorder="1" applyAlignment="1">
      <alignment horizontal="center" vertical="center"/>
    </xf>
    <xf numFmtId="0" fontId="2" fillId="2" borderId="0" xfId="0" applyFont="1" applyFill="1" applyAlignment="1">
      <alignment horizontal="left" vertical="center"/>
    </xf>
    <xf numFmtId="0" fontId="0" fillId="2" borderId="0" xfId="0" applyFill="1" applyAlignment="1">
      <alignment horizontal="center" vertical="center"/>
    </xf>
    <xf numFmtId="0" fontId="2" fillId="2" borderId="20" xfId="0" applyFont="1" applyFill="1" applyBorder="1" applyAlignment="1">
      <alignment horizontal="left" vertical="center"/>
    </xf>
    <xf numFmtId="0" fontId="6" fillId="3" borderId="15" xfId="0" applyFont="1" applyFill="1" applyBorder="1" applyAlignment="1">
      <alignment horizontal="center" vertical="center"/>
    </xf>
    <xf numFmtId="0" fontId="6" fillId="3" borderId="8" xfId="0" applyFont="1" applyFill="1" applyBorder="1" applyAlignment="1">
      <alignment horizontal="center" vertical="center"/>
    </xf>
    <xf numFmtId="0" fontId="4" fillId="5" borderId="17" xfId="0" applyFont="1" applyFill="1" applyBorder="1" applyAlignment="1">
      <alignment horizontal="center"/>
    </xf>
    <xf numFmtId="0" fontId="4" fillId="5" borderId="18" xfId="0" applyFont="1" applyFill="1" applyBorder="1" applyAlignment="1">
      <alignment horizontal="center"/>
    </xf>
    <xf numFmtId="0" fontId="4" fillId="5" borderId="19" xfId="0" applyFont="1" applyFill="1" applyBorder="1" applyAlignment="1">
      <alignment horizontal="center"/>
    </xf>
    <xf numFmtId="0" fontId="3" fillId="4" borderId="12" xfId="0" applyFont="1" applyFill="1" applyBorder="1"/>
    <xf numFmtId="0" fontId="3" fillId="4" borderId="13" xfId="0" applyFont="1" applyFill="1" applyBorder="1"/>
    <xf numFmtId="0" fontId="3" fillId="4" borderId="14" xfId="0" applyFont="1" applyFill="1" applyBorder="1"/>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16" xfId="0" applyFont="1" applyFill="1" applyBorder="1" applyAlignment="1">
      <alignment horizontal="center" vertical="center"/>
    </xf>
    <xf numFmtId="0" fontId="0" fillId="2" borderId="0" xfId="0" applyFill="1" applyAlignment="1">
      <alignment horizontal="left" vertical="center" wrapText="1"/>
    </xf>
    <xf numFmtId="0" fontId="0" fillId="2" borderId="0" xfId="0" applyFill="1" applyBorder="1" applyAlignment="1">
      <alignment horizontal="center"/>
    </xf>
    <xf numFmtId="0" fontId="0" fillId="2" borderId="20" xfId="0" applyFill="1" applyBorder="1" applyAlignment="1" applyProtection="1">
      <alignment horizontal="center" vertical="center"/>
      <protection locked="0"/>
    </xf>
    <xf numFmtId="0" fontId="0" fillId="2" borderId="0" xfId="0" applyFill="1" applyBorder="1"/>
    <xf numFmtId="0" fontId="3" fillId="2" borderId="0" xfId="0" applyFont="1" applyFill="1" applyBorder="1" applyAlignment="1">
      <alignment horizontal="left" vertical="center" wrapText="1"/>
    </xf>
    <xf numFmtId="0" fontId="0" fillId="2" borderId="0" xfId="0" applyFill="1" applyBorder="1" applyAlignment="1">
      <alignment horizontal="left"/>
    </xf>
    <xf numFmtId="0" fontId="0" fillId="2" borderId="24" xfId="0" applyFill="1" applyBorder="1"/>
    <xf numFmtId="0" fontId="3" fillId="2" borderId="25" xfId="0" applyFont="1" applyFill="1" applyBorder="1" applyAlignment="1">
      <alignment horizontal="left" vertical="center" wrapText="1"/>
    </xf>
    <xf numFmtId="0" fontId="3" fillId="2" borderId="26" xfId="0" applyFont="1" applyFill="1" applyBorder="1" applyAlignment="1">
      <alignment horizontal="left" vertical="center" wrapText="1"/>
    </xf>
    <xf numFmtId="0" fontId="3" fillId="2" borderId="22" xfId="0" applyFont="1" applyFill="1" applyBorder="1" applyAlignment="1">
      <alignment horizontal="left" vertical="center" wrapText="1"/>
    </xf>
    <xf numFmtId="0" fontId="10" fillId="2" borderId="22" xfId="1" applyFont="1" applyFill="1" applyBorder="1" applyAlignment="1">
      <alignment horizontal="center" vertical="center" wrapText="1"/>
    </xf>
    <xf numFmtId="0" fontId="10" fillId="2" borderId="23" xfId="1" applyFont="1" applyFill="1" applyBorder="1" applyAlignment="1">
      <alignment horizontal="center" vertical="center" wrapText="1"/>
    </xf>
  </cellXfs>
  <cellStyles count="2">
    <cellStyle name="Hyperlink" xfId="1" builtinId="8"/>
    <cellStyle name="Normal" xfId="0" builtinId="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3659669</xdr:colOff>
      <xdr:row>0</xdr:row>
      <xdr:rowOff>243699</xdr:rowOff>
    </xdr:from>
    <xdr:to>
      <xdr:col>2</xdr:col>
      <xdr:colOff>5930348</xdr:colOff>
      <xdr:row>1</xdr:row>
      <xdr:rowOff>0</xdr:rowOff>
    </xdr:to>
    <xdr:pic>
      <xdr:nvPicPr>
        <xdr:cNvPr id="3" name="Picture 2">
          <a:extLst>
            <a:ext uri="{FF2B5EF4-FFF2-40B4-BE49-F238E27FC236}">
              <a16:creationId xmlns:a16="http://schemas.microsoft.com/office/drawing/2014/main" id="{904FF2A9-CBAC-49D4-937B-EC09C49A496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68321" y="243699"/>
          <a:ext cx="2270679" cy="1296866"/>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neff@united-church.ca?subject=Questions%20about%20Congregational%20Vulnerability" TargetMode="External"/><Relationship Id="rId1" Type="http://schemas.openxmlformats.org/officeDocument/2006/relationships/hyperlink" Target="mailto:lallin@united-church.ca?subject=Questions%20about%20Congregational%20Vulnerability"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FF5ABC-C4FE-42B0-8C77-DD93950F29D8}">
  <dimension ref="A1:CW61"/>
  <sheetViews>
    <sheetView tabSelected="1" zoomScale="85" zoomScaleNormal="85" workbookViewId="0">
      <selection activeCell="C2" sqref="C2:F2"/>
    </sheetView>
  </sheetViews>
  <sheetFormatPr defaultRowHeight="15" x14ac:dyDescent="0.25"/>
  <cols>
    <col min="1" max="1" width="9.140625" customWidth="1"/>
    <col min="2" max="2" width="10.42578125" customWidth="1"/>
    <col min="3" max="3" width="102.85546875" customWidth="1"/>
    <col min="6" max="6" width="16.28515625" customWidth="1"/>
    <col min="7" max="7" width="15.85546875" customWidth="1"/>
    <col min="8" max="8" width="3.28515625" customWidth="1"/>
  </cols>
  <sheetData>
    <row r="1" spans="1:101" ht="121.5" customHeight="1" thickBot="1" x14ac:dyDescent="0.3">
      <c r="A1" s="1"/>
      <c r="B1" s="36"/>
      <c r="C1" s="36"/>
      <c r="D1" s="36"/>
      <c r="E1" s="36"/>
      <c r="F1" s="36"/>
      <c r="G1" s="36"/>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row>
    <row r="2" spans="1:101" ht="333" customHeight="1" x14ac:dyDescent="0.25">
      <c r="A2" s="1"/>
      <c r="B2" s="41"/>
      <c r="C2" s="42" t="s">
        <v>24</v>
      </c>
      <c r="D2" s="42"/>
      <c r="E2" s="42"/>
      <c r="F2" s="43"/>
      <c r="G2" s="40"/>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row>
    <row r="3" spans="1:101" ht="31.5" customHeight="1" thickBot="1" x14ac:dyDescent="0.3">
      <c r="A3" s="1"/>
      <c r="B3" s="14"/>
      <c r="C3" s="44" t="s">
        <v>23</v>
      </c>
      <c r="D3" s="45" t="s">
        <v>26</v>
      </c>
      <c r="E3" s="45"/>
      <c r="F3" s="46" t="s">
        <v>25</v>
      </c>
      <c r="G3" s="40"/>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row>
    <row r="4" spans="1:101" ht="27" customHeight="1" x14ac:dyDescent="0.25">
      <c r="A4" s="1"/>
      <c r="B4" s="38"/>
      <c r="C4" s="39"/>
      <c r="D4" s="39"/>
      <c r="E4" s="39"/>
      <c r="F4" s="39"/>
      <c r="G4" s="40"/>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row>
    <row r="5" spans="1:101" ht="15.75" thickBot="1" x14ac:dyDescent="0.3">
      <c r="A5" s="1"/>
      <c r="B5" s="1"/>
      <c r="C5" s="1" t="s">
        <v>22</v>
      </c>
      <c r="D5" s="1"/>
      <c r="E5" s="1"/>
      <c r="F5" s="1"/>
      <c r="G5" s="1"/>
      <c r="H5" s="1"/>
      <c r="I5" s="1"/>
      <c r="J5" s="1"/>
      <c r="K5" s="1"/>
      <c r="L5" s="1"/>
      <c r="M5" s="1"/>
      <c r="N5" s="1"/>
      <c r="O5" s="1"/>
      <c r="P5" s="1"/>
      <c r="Q5" s="1"/>
      <c r="R5" s="1"/>
      <c r="S5" s="2"/>
      <c r="T5" s="2"/>
      <c r="U5" s="2"/>
      <c r="V5" s="2"/>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row>
    <row r="6" spans="1:101" ht="28.5" x14ac:dyDescent="0.45">
      <c r="A6" s="1"/>
      <c r="B6" s="22" t="s">
        <v>8</v>
      </c>
      <c r="C6" s="23"/>
      <c r="D6" s="23"/>
      <c r="E6" s="23"/>
      <c r="F6" s="23"/>
      <c r="G6" s="24"/>
      <c r="H6" s="1"/>
      <c r="I6" s="1"/>
      <c r="J6" s="1"/>
      <c r="K6" s="1"/>
      <c r="L6" s="1"/>
      <c r="M6" s="1"/>
      <c r="N6" s="1"/>
      <c r="O6" s="1"/>
      <c r="P6" s="1"/>
      <c r="Q6" s="1"/>
      <c r="R6" s="1"/>
      <c r="S6" s="2"/>
      <c r="T6" s="2"/>
      <c r="U6" s="2"/>
      <c r="V6" s="2"/>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row>
    <row r="7" spans="1:101" ht="19.5" customHeight="1" thickBot="1" x14ac:dyDescent="0.3">
      <c r="A7" s="1"/>
      <c r="B7" s="20" t="s">
        <v>10</v>
      </c>
      <c r="C7" s="21" t="s">
        <v>0</v>
      </c>
      <c r="D7" s="21" t="s">
        <v>17</v>
      </c>
      <c r="E7" s="21" t="s">
        <v>18</v>
      </c>
      <c r="F7" s="33" t="s">
        <v>9</v>
      </c>
      <c r="G7" s="34"/>
      <c r="H7" s="1"/>
      <c r="I7" s="2"/>
      <c r="J7" s="1"/>
      <c r="K7" s="1"/>
      <c r="L7" s="1"/>
      <c r="M7" s="1"/>
      <c r="N7" s="1"/>
      <c r="O7" s="1"/>
      <c r="P7" s="1"/>
      <c r="Q7" s="1"/>
      <c r="R7" s="1"/>
      <c r="S7" s="2"/>
      <c r="T7" s="2"/>
      <c r="U7" s="2"/>
      <c r="V7" s="2"/>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row>
    <row r="8" spans="1:101" ht="19.5" customHeight="1" thickBot="1" x14ac:dyDescent="0.35">
      <c r="A8" s="1"/>
      <c r="B8" s="25" t="s">
        <v>5</v>
      </c>
      <c r="C8" s="26"/>
      <c r="D8" s="26"/>
      <c r="E8" s="26"/>
      <c r="F8" s="27"/>
      <c r="G8" s="28" t="str">
        <f>IF(COUNTA(D9:D25)&gt;5,"At Risk","")</f>
        <v/>
      </c>
      <c r="H8" s="1"/>
      <c r="I8" s="2"/>
      <c r="J8" s="1"/>
      <c r="K8" s="1"/>
      <c r="L8" s="1"/>
      <c r="M8" s="1"/>
      <c r="N8" s="1"/>
      <c r="O8" s="1"/>
      <c r="P8" s="1"/>
      <c r="Q8" s="1"/>
      <c r="R8" s="1"/>
      <c r="S8" s="2"/>
      <c r="T8" s="2"/>
      <c r="U8" s="2"/>
      <c r="V8" s="2"/>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row>
    <row r="9" spans="1:101" ht="19.5" customHeight="1" x14ac:dyDescent="0.25">
      <c r="A9" s="1"/>
      <c r="B9" s="10"/>
      <c r="C9" s="11" t="s">
        <v>12</v>
      </c>
      <c r="D9" s="3"/>
      <c r="E9" s="4"/>
      <c r="F9" s="31" t="str">
        <f>IF(I9&gt;2,"Vulnerable",IF(I9=2,"Concern",IF(I9&lt;2,"Good","")))</f>
        <v>Good</v>
      </c>
      <c r="G9" s="29"/>
      <c r="H9" s="1"/>
      <c r="I9" s="2">
        <f>COUNTA(D9:D14)</f>
        <v>0</v>
      </c>
      <c r="J9" s="1"/>
      <c r="K9" s="1"/>
      <c r="L9" s="1"/>
      <c r="M9" s="1"/>
      <c r="N9" s="1"/>
      <c r="O9" s="1"/>
      <c r="P9" s="1"/>
      <c r="Q9" s="1"/>
      <c r="R9" s="1"/>
      <c r="S9" s="2"/>
      <c r="T9" s="2"/>
      <c r="U9" s="2"/>
      <c r="V9" s="2"/>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row>
    <row r="10" spans="1:101" ht="19.5" customHeight="1" x14ac:dyDescent="0.25">
      <c r="A10" s="1"/>
      <c r="B10" s="12"/>
      <c r="C10" s="13" t="s">
        <v>11</v>
      </c>
      <c r="D10" s="5"/>
      <c r="E10" s="6"/>
      <c r="F10" s="31"/>
      <c r="G10" s="29"/>
      <c r="H10" s="1"/>
      <c r="I10" s="2"/>
      <c r="J10" s="1"/>
      <c r="K10" s="1"/>
      <c r="L10" s="1"/>
      <c r="M10" s="1"/>
      <c r="N10" s="1"/>
      <c r="O10" s="1"/>
      <c r="P10" s="1"/>
      <c r="Q10" s="1"/>
      <c r="R10" s="1"/>
      <c r="S10" s="2"/>
      <c r="T10" s="2"/>
      <c r="U10" s="2"/>
      <c r="V10" s="2"/>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row>
    <row r="11" spans="1:101" ht="19.5" customHeight="1" x14ac:dyDescent="0.25">
      <c r="A11" s="1"/>
      <c r="B11" s="12"/>
      <c r="C11" s="13" t="s">
        <v>13</v>
      </c>
      <c r="D11" s="5"/>
      <c r="E11" s="6"/>
      <c r="F11" s="31"/>
      <c r="G11" s="29"/>
      <c r="H11" s="1"/>
      <c r="I11" s="2"/>
      <c r="J11" s="1"/>
      <c r="K11" s="1"/>
      <c r="L11" s="1"/>
      <c r="M11" s="1"/>
      <c r="N11" s="1"/>
      <c r="O11" s="1"/>
      <c r="P11" s="1"/>
      <c r="Q11" s="1"/>
      <c r="R11" s="1"/>
      <c r="S11" s="2"/>
      <c r="T11" s="2"/>
      <c r="U11" s="2"/>
      <c r="V11" s="2"/>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row>
    <row r="12" spans="1:101" ht="19.5" customHeight="1" x14ac:dyDescent="0.25">
      <c r="A12" s="1"/>
      <c r="B12" s="12"/>
      <c r="C12" s="13" t="s">
        <v>14</v>
      </c>
      <c r="D12" s="5"/>
      <c r="E12" s="6"/>
      <c r="F12" s="31"/>
      <c r="G12" s="29"/>
      <c r="H12" s="1"/>
      <c r="I12" s="2"/>
      <c r="J12" s="1"/>
      <c r="K12" s="1"/>
      <c r="L12" s="1"/>
      <c r="M12" s="1"/>
      <c r="N12" s="1"/>
      <c r="O12" s="1"/>
      <c r="P12" s="1"/>
      <c r="Q12" s="1"/>
      <c r="R12" s="1"/>
      <c r="S12" s="2"/>
      <c r="T12" s="2"/>
      <c r="U12" s="2"/>
      <c r="V12" s="2"/>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row>
    <row r="13" spans="1:101" ht="19.5" customHeight="1" x14ac:dyDescent="0.25">
      <c r="A13" s="1"/>
      <c r="B13" s="12"/>
      <c r="C13" s="13" t="s">
        <v>15</v>
      </c>
      <c r="D13" s="5"/>
      <c r="E13" s="6"/>
      <c r="F13" s="31"/>
      <c r="G13" s="29"/>
      <c r="H13" s="1"/>
      <c r="I13" s="2"/>
      <c r="J13" s="1"/>
      <c r="K13" s="1"/>
      <c r="L13" s="1"/>
      <c r="M13" s="1"/>
      <c r="N13" s="1"/>
      <c r="O13" s="1"/>
      <c r="P13" s="1"/>
      <c r="Q13" s="1"/>
      <c r="R13" s="1"/>
      <c r="S13" s="2"/>
      <c r="T13" s="2"/>
      <c r="U13" s="2"/>
      <c r="V13" s="2"/>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row>
    <row r="14" spans="1:101" ht="19.5" customHeight="1" thickBot="1" x14ac:dyDescent="0.3">
      <c r="A14" s="1"/>
      <c r="B14" s="14"/>
      <c r="C14" s="15" t="s">
        <v>16</v>
      </c>
      <c r="D14" s="7"/>
      <c r="E14" s="8"/>
      <c r="F14" s="32"/>
      <c r="G14" s="29"/>
      <c r="H14" s="1"/>
      <c r="I14" s="2"/>
      <c r="J14" s="1"/>
      <c r="K14" s="1"/>
      <c r="L14" s="1"/>
      <c r="M14" s="1"/>
      <c r="N14" s="1"/>
      <c r="O14" s="1"/>
      <c r="P14" s="1"/>
      <c r="Q14" s="1"/>
      <c r="R14" s="1"/>
      <c r="S14" s="2"/>
      <c r="T14" s="2"/>
      <c r="U14" s="2"/>
      <c r="V14" s="2"/>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row>
    <row r="15" spans="1:101" ht="19.5" customHeight="1" thickBot="1" x14ac:dyDescent="0.3">
      <c r="A15" s="1"/>
      <c r="B15" s="12"/>
      <c r="C15" s="17"/>
      <c r="D15" s="18"/>
      <c r="E15" s="18"/>
      <c r="F15" s="18"/>
      <c r="G15" s="29"/>
      <c r="H15" s="1"/>
      <c r="I15" s="2"/>
      <c r="J15" s="1"/>
      <c r="K15" s="1"/>
      <c r="L15" s="1"/>
      <c r="M15" s="1"/>
      <c r="N15" s="1"/>
      <c r="O15" s="1"/>
      <c r="P15" s="1"/>
      <c r="Q15" s="1"/>
      <c r="R15" s="1"/>
      <c r="S15" s="2"/>
      <c r="T15" s="2"/>
      <c r="U15" s="2"/>
      <c r="V15" s="2"/>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row>
    <row r="16" spans="1:101" ht="19.5" customHeight="1" thickBot="1" x14ac:dyDescent="0.35">
      <c r="A16" s="1"/>
      <c r="B16" s="25" t="s">
        <v>6</v>
      </c>
      <c r="C16" s="26"/>
      <c r="D16" s="26"/>
      <c r="E16" s="26"/>
      <c r="F16" s="27"/>
      <c r="G16" s="29"/>
      <c r="H16" s="1"/>
      <c r="I16" s="2"/>
      <c r="J16" s="1"/>
      <c r="K16" s="1"/>
      <c r="L16" s="1"/>
      <c r="M16" s="1"/>
      <c r="N16" s="1"/>
      <c r="O16" s="1"/>
      <c r="P16" s="1"/>
      <c r="Q16" s="1"/>
      <c r="R16" s="1"/>
      <c r="S16" s="2"/>
      <c r="T16" s="2"/>
      <c r="U16" s="2"/>
      <c r="V16" s="2"/>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row>
    <row r="17" spans="1:101" ht="19.5" customHeight="1" x14ac:dyDescent="0.25">
      <c r="A17" s="1"/>
      <c r="B17" s="12"/>
      <c r="C17" s="11" t="s">
        <v>1</v>
      </c>
      <c r="D17" s="3"/>
      <c r="E17" s="4"/>
      <c r="F17" s="31" t="str">
        <f>IF(I17&gt;2,"Vulnerable",IF(I17=2,"Concern",IF(I17&lt;2,"Good","")))</f>
        <v>Good</v>
      </c>
      <c r="G17" s="29"/>
      <c r="H17" s="1"/>
      <c r="I17" s="2">
        <f>COUNTA(D17:D22)</f>
        <v>0</v>
      </c>
      <c r="J17" s="1"/>
      <c r="K17" s="1"/>
      <c r="L17" s="1"/>
      <c r="M17" s="1"/>
      <c r="N17" s="1"/>
      <c r="O17" s="1"/>
      <c r="P17" s="1"/>
      <c r="Q17" s="1"/>
      <c r="R17" s="1"/>
      <c r="S17" s="2"/>
      <c r="T17" s="2"/>
      <c r="U17" s="2"/>
      <c r="V17" s="2"/>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row>
    <row r="18" spans="1:101" ht="19.5" customHeight="1" x14ac:dyDescent="0.25">
      <c r="A18" s="1"/>
      <c r="B18" s="12"/>
      <c r="C18" s="13" t="s">
        <v>2</v>
      </c>
      <c r="D18" s="5"/>
      <c r="E18" s="6"/>
      <c r="F18" s="31"/>
      <c r="G18" s="29"/>
      <c r="H18" s="1"/>
      <c r="I18" s="2"/>
      <c r="J18" s="1"/>
      <c r="K18" s="1"/>
      <c r="L18" s="1"/>
      <c r="M18" s="1"/>
      <c r="N18" s="1"/>
      <c r="O18" s="1"/>
      <c r="P18" s="1"/>
      <c r="Q18" s="1"/>
      <c r="R18" s="1"/>
      <c r="S18" s="2"/>
      <c r="T18" s="2"/>
      <c r="U18" s="2"/>
      <c r="V18" s="2"/>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row>
    <row r="19" spans="1:101" ht="19.5" customHeight="1" x14ac:dyDescent="0.25">
      <c r="A19" s="1"/>
      <c r="B19" s="12"/>
      <c r="C19" s="13" t="s">
        <v>21</v>
      </c>
      <c r="D19" s="5"/>
      <c r="E19" s="6"/>
      <c r="F19" s="31"/>
      <c r="G19" s="29"/>
      <c r="H19" s="1"/>
      <c r="I19" s="2"/>
      <c r="J19" s="1"/>
      <c r="K19" s="1"/>
      <c r="L19" s="1"/>
      <c r="M19" s="1"/>
      <c r="N19" s="1"/>
      <c r="O19" s="1"/>
      <c r="P19" s="1"/>
      <c r="Q19" s="1"/>
      <c r="R19" s="1"/>
      <c r="S19" s="2"/>
      <c r="T19" s="2"/>
      <c r="U19" s="2"/>
      <c r="V19" s="2"/>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row>
    <row r="20" spans="1:101" ht="19.5" customHeight="1" x14ac:dyDescent="0.25">
      <c r="A20" s="1"/>
      <c r="B20" s="12"/>
      <c r="C20" s="13" t="s">
        <v>20</v>
      </c>
      <c r="D20" s="5"/>
      <c r="E20" s="6"/>
      <c r="F20" s="31"/>
      <c r="G20" s="29"/>
      <c r="H20" s="1"/>
      <c r="I20" s="2"/>
      <c r="J20" s="1"/>
      <c r="K20" s="1"/>
      <c r="L20" s="1"/>
      <c r="M20" s="1"/>
      <c r="N20" s="1"/>
      <c r="O20" s="1"/>
      <c r="P20" s="1"/>
      <c r="Q20" s="1"/>
      <c r="R20" s="1"/>
      <c r="S20" s="2"/>
      <c r="T20" s="2"/>
      <c r="U20" s="2"/>
      <c r="V20" s="2"/>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row>
    <row r="21" spans="1:101" ht="19.5" customHeight="1" x14ac:dyDescent="0.25">
      <c r="A21" s="1"/>
      <c r="B21" s="12"/>
      <c r="C21" s="13" t="s">
        <v>3</v>
      </c>
      <c r="D21" s="5"/>
      <c r="E21" s="6"/>
      <c r="F21" s="31"/>
      <c r="G21" s="29"/>
      <c r="H21" s="1"/>
      <c r="I21" s="2"/>
      <c r="J21" s="1"/>
      <c r="K21" s="1"/>
      <c r="L21" s="1"/>
      <c r="M21" s="1"/>
      <c r="N21" s="1"/>
      <c r="O21" s="1"/>
      <c r="P21" s="1"/>
      <c r="Q21" s="1"/>
      <c r="R21" s="1"/>
      <c r="S21" s="2"/>
      <c r="T21" s="2"/>
      <c r="U21" s="2"/>
      <c r="V21" s="2"/>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row>
    <row r="22" spans="1:101" ht="19.5" customHeight="1" thickBot="1" x14ac:dyDescent="0.3">
      <c r="A22" s="1"/>
      <c r="B22" s="14"/>
      <c r="C22" s="15" t="s">
        <v>4</v>
      </c>
      <c r="D22" s="7"/>
      <c r="E22" s="8"/>
      <c r="F22" s="32"/>
      <c r="G22" s="29"/>
      <c r="H22" s="1"/>
      <c r="I22" s="2"/>
      <c r="J22" s="1"/>
      <c r="K22" s="1"/>
      <c r="L22" s="1"/>
      <c r="M22" s="1"/>
      <c r="N22" s="1"/>
      <c r="O22" s="1"/>
      <c r="P22" s="1"/>
      <c r="Q22" s="1"/>
      <c r="R22" s="1"/>
      <c r="S22" s="2"/>
      <c r="T22" s="2"/>
      <c r="U22" s="2"/>
      <c r="V22" s="2"/>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row>
    <row r="23" spans="1:101" ht="19.5" customHeight="1" thickBot="1" x14ac:dyDescent="0.3">
      <c r="A23" s="1"/>
      <c r="B23" s="12"/>
      <c r="C23" s="1"/>
      <c r="D23" s="18"/>
      <c r="E23" s="18"/>
      <c r="F23" s="1"/>
      <c r="G23" s="29"/>
      <c r="H23" s="1"/>
      <c r="I23" s="2"/>
      <c r="J23" s="1"/>
      <c r="K23" s="1"/>
      <c r="L23" s="1"/>
      <c r="M23" s="1"/>
      <c r="N23" s="1"/>
      <c r="O23" s="1"/>
      <c r="P23" s="1"/>
      <c r="Q23" s="1"/>
      <c r="R23" s="1"/>
      <c r="S23" s="2"/>
      <c r="T23" s="2"/>
      <c r="U23" s="2"/>
      <c r="V23" s="2"/>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row>
    <row r="24" spans="1:101" ht="19.5" customHeight="1" thickBot="1" x14ac:dyDescent="0.35">
      <c r="A24" s="1"/>
      <c r="B24" s="25" t="s">
        <v>7</v>
      </c>
      <c r="C24" s="26"/>
      <c r="D24" s="26"/>
      <c r="E24" s="26"/>
      <c r="F24" s="27"/>
      <c r="G24" s="29"/>
      <c r="H24" s="1"/>
      <c r="I24" s="2"/>
      <c r="J24" s="1"/>
      <c r="K24" s="1"/>
      <c r="L24" s="1"/>
      <c r="M24" s="1"/>
      <c r="N24" s="1"/>
      <c r="O24" s="1"/>
      <c r="P24" s="1"/>
      <c r="Q24" s="1"/>
      <c r="R24" s="1"/>
      <c r="S24" s="2"/>
      <c r="T24" s="2"/>
      <c r="U24" s="2"/>
      <c r="V24" s="2"/>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row>
    <row r="25" spans="1:101" ht="22.5" customHeight="1" thickBot="1" x14ac:dyDescent="0.3">
      <c r="A25" s="1"/>
      <c r="B25" s="14"/>
      <c r="C25" s="19" t="s">
        <v>19</v>
      </c>
      <c r="D25" s="37"/>
      <c r="E25" s="9"/>
      <c r="F25" s="16" t="str">
        <f>IF(I25&gt;0,"Vulnerable",IF(I17=0,"Good",""))</f>
        <v>Good</v>
      </c>
      <c r="G25" s="30"/>
      <c r="H25" s="1"/>
      <c r="I25" s="2">
        <f>COUNTA(D25)</f>
        <v>0</v>
      </c>
      <c r="J25" s="1"/>
      <c r="K25" s="1"/>
      <c r="L25" s="1"/>
      <c r="M25" s="1"/>
      <c r="N25" s="1"/>
      <c r="O25" s="1"/>
      <c r="P25" s="1"/>
      <c r="Q25" s="1"/>
      <c r="R25" s="1"/>
      <c r="S25" s="2"/>
      <c r="T25" s="2"/>
      <c r="U25" s="2"/>
      <c r="V25" s="2"/>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row>
    <row r="26" spans="1:101" ht="18.75" customHeight="1" x14ac:dyDescent="0.25">
      <c r="A26" s="1"/>
      <c r="B26" s="1"/>
      <c r="C26" s="1"/>
      <c r="D26" s="1"/>
      <c r="E26" s="1"/>
      <c r="F26" s="18"/>
      <c r="G26" s="1"/>
      <c r="H26" s="1"/>
      <c r="I26" s="1"/>
      <c r="J26" s="1"/>
      <c r="K26" s="1"/>
      <c r="L26" s="1"/>
      <c r="M26" s="1"/>
      <c r="N26" s="1"/>
      <c r="O26" s="1"/>
      <c r="P26" s="1"/>
      <c r="Q26" s="1"/>
      <c r="R26" s="1"/>
      <c r="S26" s="2"/>
      <c r="T26" s="2"/>
      <c r="U26" s="2"/>
      <c r="V26" s="2"/>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row>
    <row r="27" spans="1:101" ht="99" customHeight="1" x14ac:dyDescent="0.25">
      <c r="A27" s="1"/>
      <c r="B27" s="1"/>
      <c r="C27" s="35"/>
      <c r="D27" s="35"/>
      <c r="E27" s="35"/>
      <c r="F27" s="35"/>
      <c r="G27" s="1"/>
      <c r="H27" s="1"/>
      <c r="I27" s="1"/>
      <c r="J27" s="1"/>
      <c r="K27" s="1"/>
      <c r="L27" s="1"/>
      <c r="M27" s="1"/>
      <c r="N27" s="1"/>
      <c r="O27" s="1"/>
      <c r="P27" s="1"/>
      <c r="Q27" s="1"/>
      <c r="R27" s="1"/>
      <c r="S27" s="2"/>
      <c r="T27" s="2"/>
      <c r="U27" s="2"/>
      <c r="V27" s="2"/>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row>
    <row r="28" spans="1:101" ht="15" customHeight="1" x14ac:dyDescent="0.25">
      <c r="A28" s="1"/>
      <c r="B28" s="1"/>
      <c r="C28" s="1"/>
      <c r="D28" s="1"/>
      <c r="E28" s="1"/>
      <c r="F28" s="18"/>
      <c r="G28" s="1"/>
      <c r="H28" s="1"/>
      <c r="I28" s="1"/>
      <c r="J28" s="1"/>
      <c r="K28" s="1"/>
      <c r="L28" s="1"/>
      <c r="M28" s="1"/>
      <c r="N28" s="1"/>
      <c r="O28" s="1"/>
      <c r="P28" s="1"/>
      <c r="Q28" s="1"/>
      <c r="R28" s="1"/>
      <c r="S28" s="2"/>
      <c r="T28" s="2"/>
      <c r="U28" s="2"/>
      <c r="V28" s="2"/>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row>
    <row r="29" spans="1:101" ht="15" customHeight="1" x14ac:dyDescent="0.25">
      <c r="A29" s="1"/>
      <c r="B29" s="1"/>
      <c r="C29" s="1"/>
      <c r="D29" s="1"/>
      <c r="E29" s="1"/>
      <c r="F29" s="18"/>
      <c r="G29" s="1"/>
      <c r="H29" s="1"/>
      <c r="I29" s="1"/>
      <c r="J29" s="1"/>
      <c r="K29" s="1"/>
      <c r="L29" s="1"/>
      <c r="M29" s="1"/>
      <c r="N29" s="1"/>
      <c r="O29" s="1"/>
      <c r="P29" s="1"/>
      <c r="Q29" s="1"/>
      <c r="R29" s="1"/>
      <c r="S29" s="2"/>
      <c r="T29" s="2"/>
      <c r="U29" s="2"/>
      <c r="V29" s="2"/>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row>
    <row r="30" spans="1:101" ht="15.75" customHeight="1" x14ac:dyDescent="0.25">
      <c r="A30" s="1"/>
      <c r="B30" s="1"/>
      <c r="C30" s="1"/>
      <c r="D30" s="1"/>
      <c r="E30" s="1"/>
      <c r="F30" s="1"/>
      <c r="G30" s="1"/>
      <c r="H30" s="1"/>
      <c r="I30" s="1"/>
      <c r="J30" s="1"/>
      <c r="K30" s="1"/>
      <c r="L30" s="1"/>
      <c r="M30" s="1"/>
      <c r="N30" s="1"/>
      <c r="O30" s="1"/>
      <c r="P30" s="1"/>
      <c r="Q30" s="1"/>
      <c r="R30" s="1"/>
      <c r="S30" s="2"/>
      <c r="T30" s="2"/>
      <c r="U30" s="2"/>
      <c r="V30" s="2"/>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row>
    <row r="31" spans="1:101" x14ac:dyDescent="0.25">
      <c r="A31" s="1"/>
      <c r="B31" s="1"/>
      <c r="C31" s="1"/>
      <c r="D31" s="1"/>
      <c r="E31" s="1"/>
      <c r="F31" s="1"/>
      <c r="G31" s="1"/>
      <c r="H31" s="1"/>
      <c r="I31" s="1"/>
      <c r="J31" s="1"/>
      <c r="K31" s="1"/>
      <c r="L31" s="1"/>
      <c r="M31" s="1"/>
      <c r="N31" s="1"/>
      <c r="O31" s="1"/>
      <c r="P31" s="1"/>
      <c r="Q31" s="1"/>
      <c r="R31" s="1"/>
      <c r="S31" s="2"/>
      <c r="T31" s="2"/>
      <c r="U31" s="2"/>
      <c r="V31" s="2"/>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row>
    <row r="32" spans="1:101" x14ac:dyDescent="0.25">
      <c r="A32" s="1"/>
      <c r="B32" s="1"/>
      <c r="C32" s="1"/>
      <c r="D32" s="1"/>
      <c r="E32" s="1"/>
      <c r="F32" s="1"/>
      <c r="G32" s="1"/>
      <c r="H32" s="1"/>
      <c r="I32" s="1"/>
      <c r="J32" s="1"/>
      <c r="K32" s="1"/>
      <c r="L32" s="1"/>
      <c r="M32" s="1"/>
      <c r="N32" s="1"/>
      <c r="O32" s="1"/>
      <c r="P32" s="1"/>
      <c r="Q32" s="1"/>
      <c r="R32" s="1"/>
      <c r="S32" s="2"/>
      <c r="T32" s="2"/>
      <c r="U32" s="2"/>
      <c r="V32" s="2"/>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row>
    <row r="33" spans="1:101" x14ac:dyDescent="0.25">
      <c r="A33" s="1"/>
      <c r="B33" s="1"/>
      <c r="C33" s="1"/>
      <c r="D33" s="1"/>
      <c r="E33" s="1"/>
      <c r="F33" s="1"/>
      <c r="G33" s="1"/>
      <c r="H33" s="1"/>
      <c r="I33" s="1"/>
      <c r="J33" s="1"/>
      <c r="K33" s="1"/>
      <c r="L33" s="1"/>
      <c r="M33" s="1"/>
      <c r="N33" s="1"/>
      <c r="O33" s="1"/>
      <c r="P33" s="1"/>
      <c r="Q33" s="1"/>
      <c r="R33" s="1"/>
      <c r="S33" s="2"/>
      <c r="T33" s="2"/>
      <c r="U33" s="2"/>
      <c r="V33" s="2"/>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row>
    <row r="34" spans="1:101" x14ac:dyDescent="0.25">
      <c r="A34" s="1"/>
      <c r="B34" s="1"/>
      <c r="C34" s="1"/>
      <c r="D34" s="1"/>
      <c r="E34" s="1"/>
      <c r="F34" s="1"/>
      <c r="G34" s="1"/>
      <c r="H34" s="1"/>
      <c r="I34" s="1"/>
      <c r="J34" s="1"/>
      <c r="K34" s="1"/>
      <c r="L34" s="1"/>
      <c r="M34" s="1"/>
      <c r="N34" s="1"/>
      <c r="O34" s="1"/>
      <c r="P34" s="1"/>
      <c r="Q34" s="1"/>
      <c r="R34" s="1"/>
      <c r="S34" s="2"/>
      <c r="T34" s="2"/>
      <c r="U34" s="2"/>
      <c r="V34" s="2"/>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row>
    <row r="35" spans="1:101" x14ac:dyDescent="0.25">
      <c r="A35" s="1"/>
      <c r="B35" s="1"/>
      <c r="C35" s="1"/>
      <c r="D35" s="1"/>
      <c r="E35" s="1"/>
      <c r="F35" s="1"/>
      <c r="G35" s="1"/>
      <c r="H35" s="1"/>
      <c r="I35" s="1"/>
      <c r="J35" s="1"/>
      <c r="K35" s="1"/>
      <c r="L35" s="1"/>
      <c r="M35" s="1"/>
      <c r="N35" s="1"/>
      <c r="O35" s="1"/>
      <c r="P35" s="1"/>
      <c r="Q35" s="1"/>
      <c r="R35" s="1"/>
      <c r="S35" s="2"/>
      <c r="T35" s="2"/>
      <c r="U35" s="2"/>
      <c r="V35" s="2"/>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row>
    <row r="36" spans="1:101" x14ac:dyDescent="0.25">
      <c r="A36" s="1"/>
      <c r="B36" s="1"/>
      <c r="C36" s="1"/>
      <c r="D36" s="1"/>
      <c r="E36" s="1"/>
      <c r="F36" s="1"/>
      <c r="G36" s="1"/>
      <c r="H36" s="1"/>
      <c r="I36" s="1"/>
      <c r="J36" s="1"/>
      <c r="K36" s="1"/>
      <c r="L36" s="1"/>
      <c r="M36" s="1"/>
      <c r="N36" s="1"/>
      <c r="O36" s="1"/>
      <c r="P36" s="1"/>
      <c r="Q36" s="1"/>
      <c r="R36" s="1"/>
      <c r="S36" s="2"/>
      <c r="T36" s="2"/>
      <c r="U36" s="2"/>
      <c r="V36" s="2"/>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row>
    <row r="37" spans="1:101" x14ac:dyDescent="0.25">
      <c r="A37" s="1"/>
      <c r="B37" s="1"/>
      <c r="C37" s="1"/>
      <c r="D37" s="1"/>
      <c r="E37" s="1"/>
      <c r="F37" s="1"/>
      <c r="G37" s="1"/>
      <c r="H37" s="1"/>
      <c r="I37" s="1"/>
      <c r="J37" s="1"/>
      <c r="K37" s="1"/>
      <c r="L37" s="1"/>
      <c r="M37" s="1"/>
      <c r="N37" s="1"/>
      <c r="O37" s="1"/>
      <c r="P37" s="1"/>
      <c r="Q37" s="1"/>
      <c r="R37" s="1"/>
      <c r="S37" s="2"/>
      <c r="T37" s="2"/>
      <c r="U37" s="2"/>
      <c r="V37" s="2"/>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row>
    <row r="38" spans="1:101" x14ac:dyDescent="0.25">
      <c r="A38" s="1"/>
      <c r="B38" s="1"/>
      <c r="C38" s="1"/>
      <c r="D38" s="1"/>
      <c r="E38" s="1"/>
      <c r="F38" s="1"/>
      <c r="G38" s="1"/>
      <c r="H38" s="1"/>
      <c r="I38" s="1"/>
      <c r="J38" s="1"/>
      <c r="K38" s="1"/>
      <c r="L38" s="1"/>
      <c r="M38" s="1"/>
      <c r="N38" s="1"/>
      <c r="O38" s="1"/>
      <c r="P38" s="1"/>
      <c r="Q38" s="1"/>
      <c r="R38" s="1"/>
      <c r="S38" s="2"/>
      <c r="T38" s="2"/>
      <c r="U38" s="2"/>
      <c r="V38" s="2"/>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row>
    <row r="39" spans="1:101" x14ac:dyDescent="0.25">
      <c r="A39" s="1"/>
      <c r="B39" s="1"/>
      <c r="C39" s="1"/>
      <c r="D39" s="1"/>
      <c r="E39" s="1"/>
      <c r="F39" s="1"/>
      <c r="G39" s="1"/>
      <c r="H39" s="1"/>
      <c r="I39" s="1"/>
      <c r="J39" s="1"/>
      <c r="K39" s="1"/>
      <c r="L39" s="1"/>
      <c r="M39" s="1"/>
      <c r="N39" s="1"/>
      <c r="O39" s="1"/>
      <c r="P39" s="1"/>
      <c r="Q39" s="1"/>
      <c r="R39" s="1"/>
      <c r="S39" s="2"/>
      <c r="T39" s="2"/>
      <c r="U39" s="2"/>
      <c r="V39" s="2"/>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row>
    <row r="40" spans="1:101" x14ac:dyDescent="0.25">
      <c r="A40" s="1"/>
      <c r="B40" s="1"/>
      <c r="C40" s="1"/>
      <c r="D40" s="1"/>
      <c r="E40" s="1"/>
      <c r="F40" s="1"/>
      <c r="G40" s="1"/>
      <c r="H40" s="1"/>
      <c r="I40" s="1"/>
      <c r="J40" s="1"/>
      <c r="K40" s="1"/>
      <c r="L40" s="1"/>
      <c r="M40" s="1"/>
      <c r="N40" s="1"/>
      <c r="O40" s="1"/>
      <c r="P40" s="1"/>
      <c r="Q40" s="1"/>
      <c r="R40" s="1"/>
      <c r="S40" s="2"/>
      <c r="T40" s="2"/>
      <c r="U40" s="2"/>
      <c r="V40" s="2"/>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row>
    <row r="41" spans="1:101" x14ac:dyDescent="0.25">
      <c r="A41" s="1"/>
      <c r="B41" s="1"/>
      <c r="C41" s="1"/>
      <c r="D41" s="1"/>
      <c r="E41" s="1"/>
      <c r="F41" s="1"/>
      <c r="G41" s="1"/>
      <c r="H41" s="1"/>
      <c r="I41" s="1"/>
      <c r="J41" s="1"/>
      <c r="K41" s="1"/>
      <c r="L41" s="1"/>
      <c r="M41" s="1"/>
      <c r="N41" s="1"/>
      <c r="O41" s="1"/>
      <c r="P41" s="1"/>
      <c r="Q41" s="1"/>
      <c r="R41" s="1"/>
      <c r="S41" s="2"/>
      <c r="T41" s="2"/>
      <c r="U41" s="2"/>
      <c r="V41" s="2"/>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row>
    <row r="42" spans="1:101" x14ac:dyDescent="0.25">
      <c r="A42" s="1"/>
      <c r="B42" s="1"/>
      <c r="C42" s="1"/>
      <c r="D42" s="1"/>
      <c r="E42" s="1"/>
      <c r="F42" s="1"/>
      <c r="G42" s="1"/>
      <c r="H42" s="1"/>
      <c r="I42" s="1"/>
      <c r="J42" s="1"/>
      <c r="K42" s="1"/>
      <c r="L42" s="1"/>
      <c r="M42" s="1"/>
      <c r="N42" s="1"/>
      <c r="O42" s="1"/>
      <c r="P42" s="1"/>
      <c r="Q42" s="1"/>
      <c r="R42" s="1"/>
      <c r="S42" s="2"/>
      <c r="T42" s="2"/>
      <c r="U42" s="2"/>
      <c r="V42" s="2"/>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row>
    <row r="43" spans="1:101" x14ac:dyDescent="0.25">
      <c r="A43" s="1"/>
      <c r="B43" s="1"/>
      <c r="C43" s="1"/>
      <c r="D43" s="1"/>
      <c r="E43" s="1"/>
      <c r="F43" s="1"/>
      <c r="G43" s="1"/>
      <c r="H43" s="1"/>
      <c r="I43" s="1"/>
      <c r="J43" s="1"/>
      <c r="K43" s="1"/>
      <c r="L43" s="1"/>
      <c r="M43" s="1"/>
      <c r="N43" s="1"/>
      <c r="O43" s="1"/>
      <c r="P43" s="1"/>
      <c r="Q43" s="1"/>
      <c r="R43" s="1"/>
      <c r="S43" s="2"/>
      <c r="T43" s="2"/>
      <c r="U43" s="2"/>
      <c r="V43" s="2"/>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row>
    <row r="44" spans="1:101" x14ac:dyDescent="0.25">
      <c r="A44" s="1"/>
      <c r="B44" s="1"/>
      <c r="C44" s="1"/>
      <c r="D44" s="1"/>
      <c r="E44" s="1"/>
      <c r="F44" s="1"/>
      <c r="G44" s="1"/>
      <c r="H44" s="1"/>
      <c r="I44" s="1"/>
      <c r="J44" s="1"/>
      <c r="K44" s="1"/>
      <c r="L44" s="1"/>
      <c r="M44" s="1"/>
      <c r="N44" s="1"/>
      <c r="O44" s="1"/>
      <c r="P44" s="1"/>
      <c r="Q44" s="1"/>
      <c r="R44" s="1"/>
      <c r="S44" s="2"/>
      <c r="T44" s="2"/>
      <c r="U44" s="2"/>
      <c r="V44" s="2"/>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row>
    <row r="45" spans="1:101" x14ac:dyDescent="0.25">
      <c r="A45" s="1"/>
      <c r="B45" s="1"/>
      <c r="C45" s="1"/>
      <c r="D45" s="1"/>
      <c r="E45" s="1"/>
      <c r="F45" s="1"/>
      <c r="G45" s="1"/>
      <c r="H45" s="1"/>
      <c r="I45" s="1"/>
      <c r="J45" s="1"/>
      <c r="K45" s="1"/>
      <c r="L45" s="1"/>
      <c r="M45" s="1"/>
      <c r="N45" s="1"/>
      <c r="O45" s="1"/>
      <c r="P45" s="1"/>
      <c r="Q45" s="1"/>
      <c r="R45" s="1"/>
      <c r="S45" s="2"/>
      <c r="T45" s="2"/>
      <c r="U45" s="2"/>
      <c r="V45" s="2"/>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row>
    <row r="46" spans="1:101" x14ac:dyDescent="0.25">
      <c r="A46" s="1"/>
      <c r="B46" s="1"/>
      <c r="C46" s="1"/>
      <c r="D46" s="1"/>
      <c r="E46" s="1"/>
      <c r="F46" s="1"/>
      <c r="G46" s="1"/>
      <c r="H46" s="1"/>
      <c r="I46" s="1"/>
      <c r="J46" s="1"/>
      <c r="K46" s="1"/>
      <c r="L46" s="1"/>
      <c r="M46" s="1"/>
      <c r="N46" s="1"/>
      <c r="O46" s="1"/>
      <c r="P46" s="1"/>
      <c r="Q46" s="1"/>
      <c r="R46" s="1"/>
      <c r="S46" s="2"/>
      <c r="T46" s="2"/>
      <c r="U46" s="2"/>
      <c r="V46" s="2"/>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row>
    <row r="47" spans="1:101" x14ac:dyDescent="0.25">
      <c r="A47" s="1"/>
      <c r="B47" s="1"/>
      <c r="C47" s="1"/>
      <c r="D47" s="1"/>
      <c r="E47" s="1"/>
      <c r="F47" s="1"/>
      <c r="G47" s="1"/>
      <c r="H47" s="1"/>
      <c r="I47" s="1"/>
      <c r="J47" s="1"/>
      <c r="K47" s="1"/>
      <c r="L47" s="1"/>
      <c r="M47" s="1"/>
      <c r="N47" s="1"/>
      <c r="O47" s="1"/>
      <c r="P47" s="1"/>
      <c r="Q47" s="1"/>
      <c r="R47" s="1"/>
      <c r="S47" s="2"/>
      <c r="T47" s="2"/>
      <c r="U47" s="2"/>
      <c r="V47" s="2"/>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row>
    <row r="48" spans="1:101" x14ac:dyDescent="0.25">
      <c r="A48" s="1"/>
      <c r="B48" s="1"/>
      <c r="C48" s="1"/>
      <c r="D48" s="1"/>
      <c r="E48" s="1"/>
      <c r="F48" s="1"/>
      <c r="G48" s="1"/>
      <c r="H48" s="1"/>
      <c r="I48" s="1"/>
      <c r="J48" s="1"/>
      <c r="K48" s="1"/>
      <c r="L48" s="1"/>
      <c r="M48" s="1"/>
      <c r="N48" s="1"/>
      <c r="O48" s="1"/>
      <c r="P48" s="1"/>
      <c r="Q48" s="1"/>
      <c r="R48" s="1"/>
      <c r="S48" s="2"/>
      <c r="T48" s="2"/>
      <c r="U48" s="2"/>
      <c r="V48" s="2"/>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row>
    <row r="49" spans="1:101" x14ac:dyDescent="0.25">
      <c r="A49" s="1"/>
      <c r="B49" s="1"/>
      <c r="C49" s="1"/>
      <c r="D49" s="1"/>
      <c r="E49" s="1"/>
      <c r="F49" s="1"/>
      <c r="G49" s="1"/>
      <c r="H49" s="1"/>
      <c r="I49" s="1"/>
      <c r="J49" s="1"/>
      <c r="K49" s="1"/>
      <c r="L49" s="1"/>
      <c r="M49" s="1"/>
      <c r="N49" s="1"/>
      <c r="O49" s="1"/>
      <c r="P49" s="1"/>
      <c r="Q49" s="1"/>
      <c r="R49" s="1"/>
      <c r="S49" s="2"/>
      <c r="T49" s="2"/>
      <c r="U49" s="2"/>
      <c r="V49" s="2"/>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row>
    <row r="50" spans="1:101" x14ac:dyDescent="0.25">
      <c r="A50" s="1"/>
      <c r="B50" s="1"/>
      <c r="C50" s="1"/>
      <c r="D50" s="1"/>
      <c r="E50" s="1"/>
      <c r="F50" s="1"/>
      <c r="G50" s="1"/>
      <c r="H50" s="1"/>
      <c r="I50" s="1"/>
      <c r="J50" s="1"/>
      <c r="K50" s="1"/>
      <c r="L50" s="1"/>
      <c r="M50" s="1"/>
      <c r="N50" s="1"/>
      <c r="O50" s="1"/>
      <c r="P50" s="1"/>
      <c r="Q50" s="1"/>
      <c r="R50" s="1"/>
      <c r="S50" s="2"/>
      <c r="T50" s="2"/>
      <c r="U50" s="2"/>
      <c r="V50" s="2"/>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row>
    <row r="51" spans="1:101" x14ac:dyDescent="0.25">
      <c r="A51" s="1"/>
      <c r="B51" s="1"/>
      <c r="C51" s="1"/>
      <c r="D51" s="1"/>
      <c r="E51" s="1"/>
      <c r="F51" s="1"/>
      <c r="G51" s="1"/>
      <c r="H51" s="1"/>
      <c r="I51" s="1"/>
      <c r="J51" s="1"/>
      <c r="K51" s="1"/>
      <c r="L51" s="1"/>
      <c r="M51" s="1"/>
      <c r="N51" s="1"/>
      <c r="O51" s="1"/>
      <c r="P51" s="1"/>
      <c r="Q51" s="1"/>
      <c r="R51" s="1"/>
      <c r="S51" s="2"/>
      <c r="T51" s="2"/>
      <c r="U51" s="2"/>
      <c r="V51" s="2"/>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row>
    <row r="52" spans="1:101" x14ac:dyDescent="0.25">
      <c r="A52" s="1"/>
      <c r="B52" s="1"/>
      <c r="C52" s="1"/>
      <c r="D52" s="1"/>
      <c r="E52" s="1"/>
      <c r="F52" s="1"/>
      <c r="G52" s="1"/>
      <c r="H52" s="1"/>
      <c r="I52" s="1"/>
      <c r="J52" s="1"/>
      <c r="K52" s="1"/>
      <c r="L52" s="1"/>
      <c r="M52" s="1"/>
      <c r="N52" s="1"/>
      <c r="O52" s="1"/>
      <c r="P52" s="1"/>
      <c r="Q52" s="1"/>
      <c r="R52" s="1"/>
      <c r="S52" s="2"/>
      <c r="T52" s="2"/>
      <c r="U52" s="2"/>
      <c r="V52" s="2"/>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row>
    <row r="53" spans="1:101" x14ac:dyDescent="0.25">
      <c r="A53" s="1"/>
      <c r="B53" s="1"/>
      <c r="C53" s="1"/>
      <c r="D53" s="1"/>
      <c r="E53" s="1"/>
      <c r="F53" s="1"/>
      <c r="G53" s="1"/>
      <c r="H53" s="1"/>
      <c r="I53" s="1"/>
      <c r="J53" s="1"/>
      <c r="K53" s="1"/>
      <c r="L53" s="1"/>
      <c r="M53" s="1"/>
      <c r="N53" s="1"/>
      <c r="O53" s="1"/>
      <c r="P53" s="1"/>
      <c r="Q53" s="1"/>
      <c r="R53" s="1"/>
      <c r="S53" s="2"/>
      <c r="T53" s="2"/>
      <c r="U53" s="2"/>
      <c r="V53" s="2"/>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row>
    <row r="54" spans="1:101" x14ac:dyDescent="0.25">
      <c r="A54" s="1"/>
      <c r="B54" s="1"/>
      <c r="C54" s="1"/>
      <c r="D54" s="1"/>
      <c r="E54" s="1"/>
      <c r="F54" s="1"/>
      <c r="G54" s="1"/>
      <c r="H54" s="1"/>
      <c r="I54" s="1"/>
      <c r="J54" s="1"/>
      <c r="K54" s="1"/>
      <c r="L54" s="1"/>
      <c r="M54" s="1"/>
      <c r="N54" s="1"/>
      <c r="O54" s="1"/>
      <c r="P54" s="1"/>
      <c r="Q54" s="1"/>
      <c r="R54" s="1"/>
      <c r="S54" s="2"/>
      <c r="T54" s="2"/>
      <c r="U54" s="2"/>
      <c r="V54" s="2"/>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row>
    <row r="55" spans="1:101" x14ac:dyDescent="0.25">
      <c r="A55" s="1"/>
      <c r="B55" s="1"/>
      <c r="C55" s="1"/>
      <c r="D55" s="1"/>
      <c r="E55" s="1"/>
      <c r="F55" s="1"/>
      <c r="G55" s="1"/>
      <c r="H55" s="1"/>
      <c r="I55" s="1"/>
      <c r="J55" s="1"/>
      <c r="K55" s="1"/>
      <c r="L55" s="1"/>
      <c r="M55" s="1"/>
      <c r="N55" s="1"/>
      <c r="O55" s="1"/>
      <c r="P55" s="1"/>
      <c r="Q55" s="1"/>
      <c r="R55" s="1"/>
      <c r="S55" s="2"/>
      <c r="T55" s="2"/>
      <c r="U55" s="2"/>
      <c r="V55" s="2"/>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row>
    <row r="56" spans="1:101" x14ac:dyDescent="0.25">
      <c r="A56" s="1"/>
      <c r="B56" s="1"/>
      <c r="C56" s="1"/>
      <c r="D56" s="1"/>
      <c r="E56" s="1"/>
      <c r="F56" s="1"/>
      <c r="G56" s="1"/>
      <c r="H56" s="1"/>
      <c r="I56" s="1"/>
      <c r="J56" s="1"/>
      <c r="K56" s="1"/>
      <c r="L56" s="1"/>
      <c r="M56" s="1"/>
      <c r="N56" s="1"/>
      <c r="O56" s="1"/>
      <c r="P56" s="1"/>
      <c r="Q56" s="1"/>
      <c r="R56" s="1"/>
      <c r="S56" s="2"/>
      <c r="T56" s="2"/>
      <c r="U56" s="2"/>
      <c r="V56" s="2"/>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row>
    <row r="57" spans="1:101" x14ac:dyDescent="0.25">
      <c r="A57" s="1"/>
      <c r="B57" s="1"/>
      <c r="C57" s="1"/>
      <c r="D57" s="1"/>
      <c r="E57" s="1"/>
      <c r="F57" s="1"/>
      <c r="G57" s="1"/>
      <c r="H57" s="1"/>
      <c r="I57" s="1"/>
      <c r="J57" s="1"/>
      <c r="K57" s="1"/>
      <c r="L57" s="1"/>
      <c r="M57" s="1"/>
      <c r="N57" s="1"/>
      <c r="O57" s="1"/>
      <c r="P57" s="1"/>
      <c r="Q57" s="1"/>
      <c r="R57" s="1"/>
      <c r="S57" s="2"/>
      <c r="T57" s="2"/>
      <c r="U57" s="2"/>
      <c r="V57" s="2"/>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row>
    <row r="58" spans="1:101" x14ac:dyDescent="0.25">
      <c r="A58" s="2"/>
      <c r="B58" s="2"/>
      <c r="C58" s="2"/>
      <c r="D58" s="2"/>
      <c r="E58" s="2"/>
      <c r="F58" s="2"/>
      <c r="G58" s="2"/>
      <c r="H58" s="2"/>
      <c r="I58" s="2"/>
      <c r="J58" s="2"/>
      <c r="K58" s="2"/>
      <c r="L58" s="2"/>
      <c r="M58" s="2"/>
      <c r="N58" s="2"/>
      <c r="O58" s="2"/>
      <c r="P58" s="2"/>
      <c r="Q58" s="2"/>
      <c r="R58" s="2"/>
      <c r="S58" s="2"/>
      <c r="T58" s="2"/>
      <c r="U58" s="2"/>
      <c r="V58" s="2"/>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row>
    <row r="59" spans="1:101" x14ac:dyDescent="0.25">
      <c r="A59" s="2"/>
      <c r="B59" s="2"/>
      <c r="C59" s="2"/>
      <c r="D59" s="2"/>
      <c r="E59" s="2"/>
      <c r="F59" s="2"/>
      <c r="G59" s="2"/>
      <c r="H59" s="2"/>
      <c r="I59" s="2"/>
      <c r="J59" s="2"/>
      <c r="K59" s="2"/>
      <c r="L59" s="2"/>
      <c r="M59" s="2"/>
      <c r="N59" s="2"/>
      <c r="O59" s="2"/>
      <c r="P59" s="2"/>
      <c r="Q59" s="2"/>
      <c r="R59" s="2"/>
      <c r="S59" s="2"/>
      <c r="T59" s="2"/>
      <c r="U59" s="2"/>
      <c r="V59" s="2"/>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row>
    <row r="60" spans="1:101" x14ac:dyDescent="0.25">
      <c r="A60" s="2"/>
      <c r="B60" s="2"/>
      <c r="C60" s="2"/>
      <c r="D60" s="2"/>
      <c r="E60" s="2"/>
      <c r="F60" s="2"/>
      <c r="G60" s="2"/>
      <c r="H60" s="2"/>
      <c r="I60" s="2"/>
      <c r="J60" s="2"/>
      <c r="K60" s="2"/>
      <c r="L60" s="2"/>
      <c r="M60" s="2"/>
      <c r="N60" s="2"/>
      <c r="O60" s="2"/>
      <c r="P60" s="2"/>
      <c r="Q60" s="2"/>
      <c r="R60" s="2"/>
      <c r="S60" s="2"/>
      <c r="T60" s="2"/>
      <c r="U60" s="2"/>
      <c r="V60" s="2"/>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row>
    <row r="61" spans="1:101" x14ac:dyDescent="0.25">
      <c r="A61" s="2"/>
      <c r="B61" s="2"/>
      <c r="C61" s="2"/>
      <c r="D61" s="2"/>
      <c r="E61" s="2"/>
      <c r="F61" s="2"/>
      <c r="G61" s="2"/>
      <c r="H61" s="2"/>
      <c r="I61" s="2"/>
      <c r="J61" s="2"/>
      <c r="K61" s="2"/>
      <c r="L61" s="2"/>
      <c r="M61" s="2"/>
      <c r="N61" s="2"/>
      <c r="O61" s="2"/>
      <c r="P61" s="2"/>
      <c r="Q61" s="2"/>
      <c r="R61" s="2"/>
      <c r="S61" s="2"/>
      <c r="T61" s="2"/>
      <c r="U61" s="2"/>
      <c r="V61" s="2"/>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row>
  </sheetData>
  <mergeCells count="12">
    <mergeCell ref="C27:F27"/>
    <mergeCell ref="D3:E3"/>
    <mergeCell ref="B24:F24"/>
    <mergeCell ref="G8:G25"/>
    <mergeCell ref="F9:F14"/>
    <mergeCell ref="F17:F22"/>
    <mergeCell ref="F7:G7"/>
    <mergeCell ref="C2:F2"/>
    <mergeCell ref="B1:G1"/>
    <mergeCell ref="B6:G6"/>
    <mergeCell ref="B8:F8"/>
    <mergeCell ref="B16:F16"/>
  </mergeCells>
  <conditionalFormatting sqref="F9:F14">
    <cfRule type="cellIs" dxfId="9" priority="3" operator="equal">
      <formula>"Concern"</formula>
    </cfRule>
    <cfRule type="cellIs" dxfId="8" priority="4" operator="equal">
      <formula>"Good"</formula>
    </cfRule>
  </conditionalFormatting>
  <conditionalFormatting sqref="F9:F15">
    <cfRule type="cellIs" dxfId="7" priority="10" operator="equal">
      <formula>"Vulnerable"</formula>
    </cfRule>
    <cfRule type="colorScale" priority="12">
      <colorScale>
        <cfvo type="min"/>
        <cfvo type="max"/>
        <color rgb="FFFF7128"/>
        <color rgb="FFFFEF9C"/>
      </colorScale>
    </cfRule>
  </conditionalFormatting>
  <conditionalFormatting sqref="F17:F22">
    <cfRule type="cellIs" dxfId="6" priority="1" operator="equal">
      <formula>"Concern"</formula>
    </cfRule>
    <cfRule type="cellIs" dxfId="5" priority="2" operator="equal">
      <formula>"Good"</formula>
    </cfRule>
    <cfRule type="cellIs" dxfId="4" priority="9" operator="equal">
      <formula>"Vulnerable"</formula>
    </cfRule>
  </conditionalFormatting>
  <conditionalFormatting sqref="F25">
    <cfRule type="cellIs" dxfId="3" priority="5" operator="equal">
      <formula>"Good"</formula>
    </cfRule>
    <cfRule type="cellIs" dxfId="2" priority="7" operator="equal">
      <formula>"Vulnerable"</formula>
    </cfRule>
    <cfRule type="cellIs" dxfId="1" priority="8" operator="greaterThan">
      <formula>"Vulnerable"</formula>
    </cfRule>
  </conditionalFormatting>
  <conditionalFormatting sqref="G8">
    <cfRule type="cellIs" dxfId="0" priority="6" operator="equal">
      <formula>"At Risk"</formula>
    </cfRule>
  </conditionalFormatting>
  <hyperlinks>
    <hyperlink ref="D3:E3" r:id="rId1" display="Lynne Allin" xr:uid="{9D7C5CF3-7CF4-41AB-802F-B072B9F41E2D}"/>
    <hyperlink ref="F3" r:id="rId2" xr:uid="{AB04D28C-9520-4976-A094-ECA9F6DE64C2}"/>
  </hyperlinks>
  <pageMargins left="0.7" right="0.7" top="0.75" bottom="0.75" header="0.3" footer="0.3"/>
  <pageSetup orientation="portrait"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8148b2e9-164b-4ec2-9776-317de4911b7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189509D3DD6B6409BA6C58A3E6C832F" ma:contentTypeVersion="18" ma:contentTypeDescription="Create a new document." ma:contentTypeScope="" ma:versionID="9a0f4ecceff1822a36b8751c762d0da5">
  <xsd:schema xmlns:xsd="http://www.w3.org/2001/XMLSchema" xmlns:xs="http://www.w3.org/2001/XMLSchema" xmlns:p="http://schemas.microsoft.com/office/2006/metadata/properties" xmlns:ns3="8148b2e9-164b-4ec2-9776-317de4911b72" xmlns:ns4="536dd800-218d-4c11-b62b-9d4145123a74" targetNamespace="http://schemas.microsoft.com/office/2006/metadata/properties" ma:root="true" ma:fieldsID="6cc04397d543f5eb9d3b4dc8f5e7dbb2" ns3:_="" ns4:_="">
    <xsd:import namespace="8148b2e9-164b-4ec2-9776-317de4911b72"/>
    <xsd:import namespace="536dd800-218d-4c11-b62b-9d4145123a74"/>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ServiceLocation" minOccurs="0"/>
                <xsd:element ref="ns3:MediaLengthInSeconds" minOccurs="0"/>
                <xsd:element ref="ns3:_activity" minOccurs="0"/>
                <xsd:element ref="ns3:MediaServiceObjectDetectorVersion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48b2e9-164b-4ec2-9776-317de4911b72"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ystemTags" ma:index="24" nillable="true" ma:displayName="MediaServiceSystemTags" ma:hidden="true" ma:internalName="MediaServiceSystemTags" ma:readOnly="true">
      <xsd:simpleType>
        <xsd:restriction base="dms:Note"/>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36dd800-218d-4c11-b62b-9d4145123a7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75B42C3-F783-42F4-8B3A-F9792547FD39}">
  <ds:schemaRefs>
    <ds:schemaRef ds:uri="http://schemas.microsoft.com/office/2006/documentManagement/types"/>
    <ds:schemaRef ds:uri="http://purl.org/dc/elements/1.1/"/>
    <ds:schemaRef ds:uri="http://schemas.microsoft.com/office/2006/metadata/properties"/>
    <ds:schemaRef ds:uri="http://www.w3.org/XML/1998/namespace"/>
    <ds:schemaRef ds:uri="http://purl.org/dc/dcmitype/"/>
    <ds:schemaRef ds:uri="http://purl.org/dc/terms/"/>
    <ds:schemaRef ds:uri="http://schemas.microsoft.com/office/infopath/2007/PartnerControls"/>
    <ds:schemaRef ds:uri="http://schemas.openxmlformats.org/package/2006/metadata/core-properties"/>
    <ds:schemaRef ds:uri="536dd800-218d-4c11-b62b-9d4145123a74"/>
    <ds:schemaRef ds:uri="8148b2e9-164b-4ec2-9776-317de4911b72"/>
  </ds:schemaRefs>
</ds:datastoreItem>
</file>

<file path=customXml/itemProps2.xml><?xml version="1.0" encoding="utf-8"?>
<ds:datastoreItem xmlns:ds="http://schemas.openxmlformats.org/officeDocument/2006/customXml" ds:itemID="{AECE42DE-99DF-48C2-97D0-C16191530AD1}">
  <ds:schemaRefs>
    <ds:schemaRef ds:uri="http://schemas.microsoft.com/sharepoint/v3/contenttype/forms"/>
  </ds:schemaRefs>
</ds:datastoreItem>
</file>

<file path=customXml/itemProps3.xml><?xml version="1.0" encoding="utf-8"?>
<ds:datastoreItem xmlns:ds="http://schemas.openxmlformats.org/officeDocument/2006/customXml" ds:itemID="{E58CABBF-3302-450A-8BB2-AF32290993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48b2e9-164b-4ec2-9776-317de4911b72"/>
    <ds:schemaRef ds:uri="536dd800-218d-4c11-b62b-9d4145123a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Neff</dc:creator>
  <cp:lastModifiedBy>John Neff</cp:lastModifiedBy>
  <dcterms:created xsi:type="dcterms:W3CDTF">2024-03-20T16:40:32Z</dcterms:created>
  <dcterms:modified xsi:type="dcterms:W3CDTF">2024-04-30T16:08:25Z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0x010100C189509D3DD6B6409BA6C58A3E6C832F</vt:lpwstr>
  </property>
</Properties>
</file>